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5 день" sheetId="14" r:id="rId1"/>
  </sheets>
  <calcPr calcId="152511" calcMode="manual"/>
</workbook>
</file>

<file path=xl/calcChain.xml><?xml version="1.0" encoding="utf-8"?>
<calcChain xmlns="http://schemas.openxmlformats.org/spreadsheetml/2006/main">
  <c r="E21" i="14" l="1"/>
  <c r="G21" i="14" l="1"/>
  <c r="G22" i="14" s="1"/>
  <c r="G12" i="14" l="1"/>
  <c r="G13" i="14" s="1"/>
  <c r="H12" i="14" l="1"/>
  <c r="E12" i="14" l="1"/>
  <c r="I12" i="14"/>
  <c r="J12" i="14"/>
  <c r="J21" i="14" l="1"/>
  <c r="I21" i="14"/>
  <c r="H21" i="14"/>
</calcChain>
</file>

<file path=xl/sharedStrings.xml><?xml version="1.0" encoding="utf-8"?>
<sst xmlns="http://schemas.openxmlformats.org/spreadsheetml/2006/main" count="48" uniqueCount="39">
  <si>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</si>
  <si>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</si>
  <si>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</si>
  <si>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</si>
  <si>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</si>
  <si>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</si>
  <si>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</si>
  <si>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</si>
  <si>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</si>
  <si>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</si>
  <si>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</si>
  <si>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</si>
  <si>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</si>
  <si>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</si>
  <si>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</si>
  <si>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</si>
  <si>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</si>
  <si>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</si>
  <si>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</si>
  <si>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</si>
  <si>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</si>
  <si>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</si>
  <si>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</si>
  <si>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</si>
  <si>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</si>
  <si>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Спагетти отварные с маслом</t>
  </si>
  <si>
    <t>Хлеб пшеничный</t>
  </si>
  <si>
    <t>Суп картофельный с мясом</t>
  </si>
  <si>
    <t>Рис отварной  с маслом</t>
  </si>
  <si>
    <t>гарнир</t>
  </si>
  <si>
    <t>Рыба  тушенная   с овощами (минтай)</t>
  </si>
  <si>
    <t>Филе птицы тушеное в томатном соусе</t>
  </si>
  <si>
    <t>Фрукты в асортименте (яблоко)</t>
  </si>
  <si>
    <t xml:space="preserve"> Напиток плодово – ягодный витаминизированный  (черносмородиновый)</t>
  </si>
  <si>
    <t>Чай с шиповником</t>
  </si>
  <si>
    <t>Кукуруза  консервированная</t>
  </si>
  <si>
    <t>напиток</t>
  </si>
  <si>
    <t>День</t>
  </si>
  <si>
    <t>Отд/корп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</si>
</sst>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/>
    <xf numFmtId="0" fontId="6" fillId="0" borderId="21" xfId="0" applyFont="1" applyBorder="1"/>
    <xf numFmtId="0" fontId="7" fillId="0" borderId="21" xfId="0" applyFont="1" applyBorder="1" applyAlignment="1">
      <alignment horizontal="center"/>
    </xf>
    <xf numFmtId="0" fontId="5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/>
    <xf numFmtId="0" fontId="7" fillId="0" borderId="26" xfId="0" applyFont="1" applyBorder="1"/>
    <xf numFmtId="0" fontId="7" fillId="0" borderId="8" xfId="0" applyFont="1" applyBorder="1"/>
    <xf numFmtId="0" fontId="7" fillId="0" borderId="9" xfId="0" applyFont="1" applyBorder="1"/>
    <xf numFmtId="0" fontId="6" fillId="0" borderId="15" xfId="0" applyFont="1" applyBorder="1"/>
    <xf numFmtId="0" fontId="6" fillId="0" borderId="22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2" xfId="0" applyFont="1" applyBorder="1"/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3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8" xfId="0" applyFont="1" applyBorder="1"/>
    <xf numFmtId="164" fontId="8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14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8" fillId="0" borderId="17" xfId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7" fillId="2" borderId="17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/>
    </xf>
    <xf numFmtId="0" fontId="7" fillId="2" borderId="18" xfId="0" applyFont="1" applyFill="1" applyBorder="1"/>
    <xf numFmtId="0" fontId="5" fillId="2" borderId="23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5" fillId="0" borderId="17" xfId="0" applyFont="1" applyBorder="1" applyAlignment="1"/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23" xfId="0" applyFont="1" applyBorder="1"/>
    <xf numFmtId="0" fontId="5" fillId="0" borderId="25" xfId="0" applyFont="1" applyBorder="1"/>
    <xf numFmtId="164" fontId="6" fillId="0" borderId="18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27" xfId="0" applyFont="1" applyBorder="1"/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14" fontId="5" fillId="0" borderId="27" xfId="0" applyNumberFormat="1" applyFont="1" applyBorder="1"/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tabSelected="1" zoomScale="76" zoomScaleNormal="76" workbookViewId="0">
      <selection activeCell="M14" sqref="M14"/>
    </sheetView>
  </sheetViews>
  <sheetFormatPr defaultRowHeight="15" x14ac:dyDescent="0.25"/>
  <cols>
    <col min="1" max="2" width="16.85546875" customWidth="1"/>
    <col min="3" max="3" width="13.7109375" style="3" customWidth="1"/>
    <col min="4" max="4" width="54.28515625" customWidth="1"/>
    <col min="5" max="5" width="13.85546875" customWidth="1"/>
    <col min="6" max="6" width="11.140625" customWidth="1"/>
    <col min="7" max="7" width="20.140625" customWidth="1"/>
    <col min="9" max="9" width="11.28515625" customWidth="1"/>
    <col min="10" max="10" width="15.42578125" customWidth="1"/>
  </cols>
  <sheetData>
    <row r="1" spans="1:10" ht="15.75" thickBot="1" x14ac:dyDescent="0.3"/>
    <row r="2" spans="1:10" ht="19.5" thickBot="1" x14ac:dyDescent="0.35">
      <c r="A2" s="110" t="s">
        <v>1</v>
      </c>
      <c r="B2" s="114"/>
      <c r="C2" s="115"/>
      <c r="D2" s="116"/>
      <c r="E2" s="111" t="s">
        <v>38</v>
      </c>
      <c r="F2" s="112"/>
      <c r="G2" s="112"/>
      <c r="H2" s="110"/>
      <c r="I2" s="110" t="s">
        <v>37</v>
      </c>
      <c r="J2" s="113">
        <v>44680</v>
      </c>
    </row>
    <row r="3" spans="1:10" ht="19.5" thickBot="1" x14ac:dyDescent="0.35">
      <c r="A3" s="10"/>
      <c r="B3" s="10"/>
      <c r="C3" s="12"/>
      <c r="D3" s="10"/>
      <c r="E3" s="10"/>
      <c r="F3" s="10"/>
      <c r="G3" s="10"/>
      <c r="H3" s="10"/>
      <c r="I3" s="10"/>
      <c r="J3" s="10"/>
    </row>
    <row r="4" spans="1:10" s="7" customFormat="1" ht="21.75" customHeight="1" x14ac:dyDescent="0.3">
      <c r="A4" s="13"/>
      <c r="B4" s="14"/>
      <c r="C4" s="15" t="s">
        <v>21</v>
      </c>
      <c r="D4" s="16"/>
      <c r="E4" s="17"/>
      <c r="F4" s="18"/>
      <c r="G4" s="19" t="s">
        <v>13</v>
      </c>
      <c r="H4" s="20" t="s">
        <v>12</v>
      </c>
      <c r="I4" s="21"/>
      <c r="J4" s="22"/>
    </row>
    <row r="5" spans="1:10" s="7" customFormat="1" ht="28.5" customHeight="1" thickBot="1" x14ac:dyDescent="0.35">
      <c r="A5" s="23" t="s">
        <v>0</v>
      </c>
      <c r="B5" s="24" t="s">
        <v>23</v>
      </c>
      <c r="C5" s="25" t="s">
        <v>22</v>
      </c>
      <c r="D5" s="25" t="s">
        <v>20</v>
      </c>
      <c r="E5" s="26" t="s">
        <v>14</v>
      </c>
      <c r="F5" s="27" t="s">
        <v>19</v>
      </c>
      <c r="G5" s="28" t="s">
        <v>18</v>
      </c>
      <c r="H5" s="29" t="s">
        <v>15</v>
      </c>
      <c r="I5" s="30" t="s">
        <v>16</v>
      </c>
      <c r="J5" s="31" t="s">
        <v>17</v>
      </c>
    </row>
    <row r="6" spans="1:10" s="7" customFormat="1" ht="39" customHeight="1" x14ac:dyDescent="0.3">
      <c r="A6" s="32" t="s">
        <v>2</v>
      </c>
      <c r="B6" s="33" t="s">
        <v>9</v>
      </c>
      <c r="C6" s="34">
        <v>133</v>
      </c>
      <c r="D6" s="33" t="s">
        <v>35</v>
      </c>
      <c r="E6" s="34">
        <v>60</v>
      </c>
      <c r="F6" s="35"/>
      <c r="G6" s="36">
        <v>40.799999999999997</v>
      </c>
      <c r="H6" s="37">
        <v>1.32</v>
      </c>
      <c r="I6" s="38">
        <v>0.24</v>
      </c>
      <c r="J6" s="39">
        <v>8.82</v>
      </c>
    </row>
    <row r="7" spans="1:10" s="7" customFormat="1" ht="39" customHeight="1" x14ac:dyDescent="0.3">
      <c r="A7" s="40"/>
      <c r="B7" s="41" t="s">
        <v>5</v>
      </c>
      <c r="C7" s="42">
        <v>80</v>
      </c>
      <c r="D7" s="43" t="s">
        <v>31</v>
      </c>
      <c r="E7" s="44">
        <v>90</v>
      </c>
      <c r="F7" s="45"/>
      <c r="G7" s="46">
        <v>202.68</v>
      </c>
      <c r="H7" s="47">
        <v>14.85</v>
      </c>
      <c r="I7" s="48">
        <v>13.32</v>
      </c>
      <c r="J7" s="49">
        <v>5.94</v>
      </c>
    </row>
    <row r="8" spans="1:10" s="7" customFormat="1" ht="39" customHeight="1" x14ac:dyDescent="0.3">
      <c r="A8" s="50"/>
      <c r="B8" s="51" t="s">
        <v>29</v>
      </c>
      <c r="C8" s="52">
        <v>516</v>
      </c>
      <c r="D8" s="53" t="s">
        <v>25</v>
      </c>
      <c r="E8" s="52">
        <v>150</v>
      </c>
      <c r="F8" s="54"/>
      <c r="G8" s="46">
        <v>197.8</v>
      </c>
      <c r="H8" s="55">
        <v>5.23</v>
      </c>
      <c r="I8" s="56">
        <v>5.36</v>
      </c>
      <c r="J8" s="57">
        <v>32.17</v>
      </c>
    </row>
    <row r="9" spans="1:10" s="7" customFormat="1" ht="39" customHeight="1" x14ac:dyDescent="0.3">
      <c r="A9" s="50"/>
      <c r="B9" s="51" t="s">
        <v>36</v>
      </c>
      <c r="C9" s="52">
        <v>160</v>
      </c>
      <c r="D9" s="58" t="s">
        <v>34</v>
      </c>
      <c r="E9" s="59">
        <v>200</v>
      </c>
      <c r="F9" s="54"/>
      <c r="G9" s="46">
        <v>78.599999999999994</v>
      </c>
      <c r="H9" s="47">
        <v>0.4</v>
      </c>
      <c r="I9" s="48">
        <v>0.6</v>
      </c>
      <c r="J9" s="49">
        <v>17.8</v>
      </c>
    </row>
    <row r="10" spans="1:10" s="7" customFormat="1" ht="39" customHeight="1" x14ac:dyDescent="0.3">
      <c r="A10" s="50"/>
      <c r="B10" s="60" t="s">
        <v>6</v>
      </c>
      <c r="C10" s="61">
        <v>119</v>
      </c>
      <c r="D10" s="60" t="s">
        <v>26</v>
      </c>
      <c r="E10" s="62">
        <v>20</v>
      </c>
      <c r="F10" s="63"/>
      <c r="G10" s="46">
        <v>48</v>
      </c>
      <c r="H10" s="47">
        <v>1.4</v>
      </c>
      <c r="I10" s="48">
        <v>0.14000000000000001</v>
      </c>
      <c r="J10" s="49">
        <v>8.8000000000000007</v>
      </c>
    </row>
    <row r="11" spans="1:10" s="7" customFormat="1" ht="39" customHeight="1" x14ac:dyDescent="0.3">
      <c r="A11" s="50"/>
      <c r="B11" s="60" t="s">
        <v>7</v>
      </c>
      <c r="C11" s="64">
        <v>120</v>
      </c>
      <c r="D11" s="60" t="s">
        <v>24</v>
      </c>
      <c r="E11" s="64">
        <v>20</v>
      </c>
      <c r="F11" s="63"/>
      <c r="G11" s="65">
        <v>36.26</v>
      </c>
      <c r="H11" s="47">
        <v>1.1399999999999999</v>
      </c>
      <c r="I11" s="48">
        <v>0.22</v>
      </c>
      <c r="J11" s="49">
        <v>7.44</v>
      </c>
    </row>
    <row r="12" spans="1:10" s="7" customFormat="1" ht="39" customHeight="1" x14ac:dyDescent="0.3">
      <c r="A12" s="40"/>
      <c r="B12" s="41"/>
      <c r="C12" s="42"/>
      <c r="D12" s="66" t="s">
        <v>10</v>
      </c>
      <c r="E12" s="67">
        <f>E6+E7+E8+E9+E10+E11</f>
        <v>540</v>
      </c>
      <c r="F12" s="45"/>
      <c r="G12" s="68">
        <f t="shared" ref="G12" si="0">G6+G7+G8+G9+G10+G11</f>
        <v>604.14</v>
      </c>
      <c r="H12" s="69">
        <f>H6+H7+H8+H9+H10+H11</f>
        <v>24.339999999999996</v>
      </c>
      <c r="I12" s="70">
        <f t="shared" ref="I12:J12" si="1">I6+I7+I8+I9+I10+I11</f>
        <v>19.880000000000003</v>
      </c>
      <c r="J12" s="71">
        <f t="shared" si="1"/>
        <v>80.97</v>
      </c>
    </row>
    <row r="13" spans="1:10" s="7" customFormat="1" ht="39" customHeight="1" thickBot="1" x14ac:dyDescent="0.35">
      <c r="A13" s="72"/>
      <c r="B13" s="73"/>
      <c r="C13" s="74"/>
      <c r="D13" s="75" t="s">
        <v>11</v>
      </c>
      <c r="E13" s="74"/>
      <c r="F13" s="76"/>
      <c r="G13" s="77">
        <f>G12/27.2</f>
        <v>22.211029411764706</v>
      </c>
      <c r="H13" s="78"/>
      <c r="I13" s="79"/>
      <c r="J13" s="80"/>
    </row>
    <row r="14" spans="1:10" s="7" customFormat="1" ht="39" customHeight="1" x14ac:dyDescent="0.3">
      <c r="A14" s="32" t="s">
        <v>3</v>
      </c>
      <c r="B14" s="81" t="s">
        <v>9</v>
      </c>
      <c r="C14" s="82">
        <v>112</v>
      </c>
      <c r="D14" s="83" t="s">
        <v>32</v>
      </c>
      <c r="E14" s="84">
        <v>150</v>
      </c>
      <c r="F14" s="85"/>
      <c r="G14" s="86">
        <v>69</v>
      </c>
      <c r="H14" s="37">
        <v>0.06</v>
      </c>
      <c r="I14" s="38">
        <v>0</v>
      </c>
      <c r="J14" s="39">
        <v>16.95</v>
      </c>
    </row>
    <row r="15" spans="1:10" s="7" customFormat="1" ht="39" customHeight="1" x14ac:dyDescent="0.3">
      <c r="A15" s="50"/>
      <c r="B15" s="60" t="s">
        <v>4</v>
      </c>
      <c r="C15" s="64">
        <v>133</v>
      </c>
      <c r="D15" s="87" t="s">
        <v>27</v>
      </c>
      <c r="E15" s="88">
        <v>210</v>
      </c>
      <c r="F15" s="89"/>
      <c r="G15" s="61">
        <v>116.36</v>
      </c>
      <c r="H15" s="55">
        <v>3.98</v>
      </c>
      <c r="I15" s="56">
        <v>3.8</v>
      </c>
      <c r="J15" s="57">
        <v>16.399999999999999</v>
      </c>
    </row>
    <row r="16" spans="1:10" s="7" customFormat="1" ht="39" customHeight="1" x14ac:dyDescent="0.3">
      <c r="A16" s="50"/>
      <c r="B16" s="51" t="s">
        <v>5</v>
      </c>
      <c r="C16" s="52">
        <v>75</v>
      </c>
      <c r="D16" s="58" t="s">
        <v>30</v>
      </c>
      <c r="E16" s="88">
        <v>90</v>
      </c>
      <c r="F16" s="89"/>
      <c r="G16" s="90">
        <v>93.51</v>
      </c>
      <c r="H16" s="91">
        <v>12.4</v>
      </c>
      <c r="I16" s="92">
        <v>2.88</v>
      </c>
      <c r="J16" s="93">
        <v>4.59</v>
      </c>
    </row>
    <row r="17" spans="1:10" s="7" customFormat="1" ht="39" customHeight="1" x14ac:dyDescent="0.3">
      <c r="A17" s="50"/>
      <c r="B17" s="51" t="s">
        <v>29</v>
      </c>
      <c r="C17" s="52">
        <v>511</v>
      </c>
      <c r="D17" s="53" t="s">
        <v>28</v>
      </c>
      <c r="E17" s="54">
        <v>150</v>
      </c>
      <c r="F17" s="89"/>
      <c r="G17" s="61">
        <v>219</v>
      </c>
      <c r="H17" s="55">
        <v>3.7</v>
      </c>
      <c r="I17" s="56">
        <v>5.2</v>
      </c>
      <c r="J17" s="57">
        <v>38.5</v>
      </c>
    </row>
    <row r="18" spans="1:10" s="7" customFormat="1" ht="39" customHeight="1" x14ac:dyDescent="0.3">
      <c r="A18" s="50"/>
      <c r="B18" s="51" t="s">
        <v>8</v>
      </c>
      <c r="C18" s="52">
        <v>104</v>
      </c>
      <c r="D18" s="58" t="s">
        <v>33</v>
      </c>
      <c r="E18" s="88">
        <v>200</v>
      </c>
      <c r="F18" s="89"/>
      <c r="G18" s="46">
        <v>146</v>
      </c>
      <c r="H18" s="47">
        <v>0</v>
      </c>
      <c r="I18" s="48">
        <v>0</v>
      </c>
      <c r="J18" s="49">
        <v>37.200000000000003</v>
      </c>
    </row>
    <row r="19" spans="1:10" s="7" customFormat="1" ht="39" customHeight="1" x14ac:dyDescent="0.3">
      <c r="A19" s="50"/>
      <c r="B19" s="60" t="s">
        <v>6</v>
      </c>
      <c r="C19" s="61">
        <v>119</v>
      </c>
      <c r="D19" s="94" t="s">
        <v>26</v>
      </c>
      <c r="E19" s="63">
        <v>45</v>
      </c>
      <c r="F19" s="95"/>
      <c r="G19" s="46">
        <v>108</v>
      </c>
      <c r="H19" s="47">
        <v>3.19</v>
      </c>
      <c r="I19" s="48">
        <v>0.31</v>
      </c>
      <c r="J19" s="49">
        <v>19.89</v>
      </c>
    </row>
    <row r="20" spans="1:10" s="7" customFormat="1" ht="39" customHeight="1" x14ac:dyDescent="0.3">
      <c r="A20" s="50"/>
      <c r="B20" s="60" t="s">
        <v>7</v>
      </c>
      <c r="C20" s="64">
        <v>120</v>
      </c>
      <c r="D20" s="94" t="s">
        <v>24</v>
      </c>
      <c r="E20" s="42">
        <v>25</v>
      </c>
      <c r="F20" s="96"/>
      <c r="G20" s="46">
        <v>45.32</v>
      </c>
      <c r="H20" s="47">
        <v>1.41</v>
      </c>
      <c r="I20" s="48">
        <v>0.27</v>
      </c>
      <c r="J20" s="49">
        <v>9.3000000000000007</v>
      </c>
    </row>
    <row r="21" spans="1:10" s="7" customFormat="1" ht="39" customHeight="1" x14ac:dyDescent="0.3">
      <c r="A21" s="50"/>
      <c r="B21" s="60"/>
      <c r="C21" s="64"/>
      <c r="D21" s="66" t="s">
        <v>10</v>
      </c>
      <c r="E21" s="97">
        <f>SUM(E14:E20)</f>
        <v>870</v>
      </c>
      <c r="F21" s="95"/>
      <c r="G21" s="98">
        <f>SUM(G14:G20)</f>
        <v>797.19</v>
      </c>
      <c r="H21" s="99">
        <f t="shared" ref="H21:J21" si="2">SUM(H14:H20)</f>
        <v>24.740000000000002</v>
      </c>
      <c r="I21" s="11">
        <f t="shared" si="2"/>
        <v>12.459999999999999</v>
      </c>
      <c r="J21" s="100">
        <f t="shared" si="2"/>
        <v>142.83000000000001</v>
      </c>
    </row>
    <row r="22" spans="1:10" s="7" customFormat="1" ht="39" customHeight="1" thickBot="1" x14ac:dyDescent="0.35">
      <c r="A22" s="101"/>
      <c r="B22" s="102"/>
      <c r="C22" s="103"/>
      <c r="D22" s="75" t="s">
        <v>11</v>
      </c>
      <c r="E22" s="104"/>
      <c r="F22" s="105"/>
      <c r="G22" s="106">
        <f>G21/27.2</f>
        <v>29.308455882352945</v>
      </c>
      <c r="H22" s="107"/>
      <c r="I22" s="108"/>
      <c r="J22" s="109"/>
    </row>
    <row r="23" spans="1:10" x14ac:dyDescent="0.25">
      <c r="A23" s="1"/>
      <c r="B23" s="1"/>
      <c r="C23" s="2"/>
      <c r="D23" s="1"/>
      <c r="E23" s="1"/>
      <c r="F23" s="4"/>
      <c r="G23" s="4"/>
      <c r="H23" s="5"/>
      <c r="I23" s="4"/>
      <c r="J23" s="1"/>
    </row>
    <row r="24" spans="1:10" ht="18.75" x14ac:dyDescent="0.25">
      <c r="D24" s="8"/>
      <c r="E24" s="9"/>
      <c r="F24" s="6"/>
      <c r="G24" s="6"/>
      <c r="H24" s="4"/>
      <c r="I24" s="6"/>
      <c r="J24" s="6"/>
    </row>
    <row r="33" spans="4:10" x14ac:dyDescent="0.25">
      <c r="D33" s="6"/>
      <c r="E33" s="6"/>
      <c r="F33" s="6"/>
      <c r="G33" s="6"/>
      <c r="H33" s="6"/>
      <c r="I33" s="6"/>
      <c r="J33" s="6"/>
    </row>
    <row r="34" spans="4:10" x14ac:dyDescent="0.25">
      <c r="D34" s="6"/>
      <c r="E34" s="6"/>
      <c r="F34" s="6"/>
      <c r="G34" s="6"/>
      <c r="H34" s="6"/>
      <c r="I34" s="6"/>
      <c r="J34" s="6"/>
    </row>
    <row r="35" spans="4:10" x14ac:dyDescent="0.25">
      <c r="D35" s="6"/>
      <c r="E35" s="6"/>
      <c r="F35" s="6"/>
      <c r="G35" s="6"/>
      <c r="H35" s="6"/>
      <c r="I35" s="6"/>
      <c r="J35" s="6"/>
    </row>
    <row r="36" spans="4:10" x14ac:dyDescent="0.25">
      <c r="D36" s="6"/>
      <c r="E36" s="6"/>
      <c r="F36" s="6"/>
      <c r="G36" s="6"/>
      <c r="H36" s="6"/>
      <c r="I36" s="6"/>
      <c r="J36" s="6"/>
    </row>
  </sheetData>
  <mergeCells count="1">
    <mergeCell ref="B2:D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2022-03-29T04:57:32Z</dcterms:modified>
</cp:coreProperties>
</file>