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15" windowWidth="13485" windowHeight="9060" tabRatio="869"/>
  </bookViews>
  <sheets>
    <sheet name="9 день" sheetId="19" r:id="rId1"/>
  </sheets>
  <definedNames>
    <definedName name="_xlnm.Print_Area" localSheetId="0">'9 день'!$A$1:$K$23</definedName>
  </definedNames>
  <calcPr calcId="152511" calcMode="manual"/>
</workbook>
</file>

<file path=xl/calcChain.xml><?xml version="1.0" encoding="utf-8"?>
<calcChain xmlns="http://schemas.openxmlformats.org/spreadsheetml/2006/main">
  <c r="H22" i="19" l="1"/>
  <c r="H23" i="19"/>
  <c r="I21" i="19"/>
  <c r="F22" i="19"/>
  <c r="F21" i="19"/>
  <c r="K22" i="19" l="1"/>
  <c r="K21" i="19"/>
  <c r="J21" i="19"/>
  <c r="H21" i="19"/>
  <c r="H24" i="19" l="1"/>
  <c r="H11" i="19"/>
  <c r="H12" i="19" s="1"/>
  <c r="J22" i="19" l="1"/>
  <c r="I22" i="19"/>
  <c r="F11" i="19" l="1"/>
  <c r="I11" i="19"/>
  <c r="J11" i="19"/>
  <c r="K11" i="19"/>
</calcChain>
</file>

<file path=xl/sharedStrings.xml><?xml version="1.0" encoding="utf-8"?>
<sst xmlns="http://schemas.openxmlformats.org/spreadsheetml/2006/main" count="58" uniqueCount="42">
  <si>
    <t xml:space="preserve"> Прием пищи</t>
  </si>
  <si>
    <t xml:space="preserve"> Школа</t>
  </si>
  <si>
    <t>Завтрак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</si>
  <si>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</si>
  <si>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</si>
  <si>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</si>
  <si>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</si>
  <si>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</si>
  <si>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</si>
  <si>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</si>
  <si>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</si>
  <si>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</si>
  <si>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</si>
  <si>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</si>
  <si>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</si>
  <si>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</si>
  <si>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</si>
  <si>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</si>
  <si>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</si>
  <si>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</si>
  <si>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</si>
  <si>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</si>
  <si>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</si>
  <si>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Какао с молоком</t>
  </si>
  <si>
    <t>гор. Напиток</t>
  </si>
  <si>
    <t>Хлеб ржаной</t>
  </si>
  <si>
    <t xml:space="preserve">Чай с сахаром </t>
  </si>
  <si>
    <t>Хлеб пшеничный</t>
  </si>
  <si>
    <t>горячее блюдо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</si>
  <si>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</si>
  <si>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</si>
  <si>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</si>
  <si>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</si>
  <si>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о/о**</t>
  </si>
  <si>
    <t>Борщ с мясом и сметаной</t>
  </si>
  <si>
    <t xml:space="preserve"> Омлет  с сыром</t>
  </si>
  <si>
    <t>Рыба запеченная под сырно - овощной шапкой</t>
  </si>
  <si>
    <t>Фрукты в ассортименте (яблоко)</t>
  </si>
  <si>
    <t>Биточек из рыбы "Бриз"</t>
  </si>
  <si>
    <t>Рагу овощное "Пятерочка" 2 вариант</t>
  </si>
  <si>
    <t>День</t>
  </si>
  <si>
    <t>Отд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</si>
</sst>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4" xfId="0" applyFont="1" applyBorder="1"/>
    <xf numFmtId="0" fontId="3" fillId="0" borderId="7" xfId="0" applyFont="1" applyBorder="1" applyAlignment="1">
      <alignment horizontal="center"/>
    </xf>
    <xf numFmtId="0" fontId="4" fillId="0" borderId="21" xfId="0" applyFont="1" applyBorder="1"/>
    <xf numFmtId="0" fontId="5" fillId="0" borderId="32" xfId="0" applyFont="1" applyBorder="1" applyAlignment="1">
      <alignment horizontal="center"/>
    </xf>
    <xf numFmtId="0" fontId="3" fillId="0" borderId="22" xfId="0" applyFont="1" applyBorder="1"/>
    <xf numFmtId="0" fontId="5" fillId="0" borderId="2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2" xfId="0" applyFont="1" applyBorder="1"/>
    <xf numFmtId="0" fontId="5" fillId="0" borderId="39" xfId="0" applyFont="1" applyBorder="1"/>
    <xf numFmtId="0" fontId="5" fillId="0" borderId="16" xfId="0" applyFont="1" applyBorder="1"/>
    <xf numFmtId="0" fontId="5" fillId="0" borderId="17" xfId="0" applyFont="1" applyBorder="1"/>
    <xf numFmtId="0" fontId="4" fillId="0" borderId="15" xfId="0" applyFont="1" applyBorder="1"/>
    <xf numFmtId="0" fontId="3" fillId="0" borderId="11" xfId="0" applyFont="1" applyBorder="1" applyAlignment="1">
      <alignment horizontal="center"/>
    </xf>
    <xf numFmtId="0" fontId="4" fillId="0" borderId="23" xfId="0" applyFont="1" applyBorder="1"/>
    <xf numFmtId="0" fontId="5" fillId="0" borderId="33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3" xfId="0" applyFont="1" applyBorder="1"/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Border="1"/>
    <xf numFmtId="0" fontId="3" fillId="0" borderId="24" xfId="0" applyFont="1" applyBorder="1" applyAlignment="1">
      <alignment horizontal="center"/>
    </xf>
    <xf numFmtId="0" fontId="3" fillId="0" borderId="39" xfId="0" applyFont="1" applyBorder="1"/>
    <xf numFmtId="0" fontId="3" fillId="0" borderId="25" xfId="0" applyFont="1" applyBorder="1" applyAlignment="1">
      <alignment horizontal="center"/>
    </xf>
    <xf numFmtId="0" fontId="3" fillId="0" borderId="16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2" borderId="0" xfId="0" applyFont="1" applyFill="1" applyBorder="1"/>
    <xf numFmtId="0" fontId="3" fillId="2" borderId="25" xfId="0" applyFont="1" applyFill="1" applyBorder="1" applyAlignment="1">
      <alignment horizontal="center"/>
    </xf>
    <xf numFmtId="0" fontId="3" fillId="2" borderId="37" xfId="0" applyFont="1" applyFill="1" applyBorder="1"/>
    <xf numFmtId="0" fontId="3" fillId="2" borderId="3" xfId="0" applyFont="1" applyFill="1" applyBorder="1"/>
    <xf numFmtId="0" fontId="6" fillId="2" borderId="2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3" fillId="0" borderId="37" xfId="0" applyFont="1" applyBorder="1"/>
    <xf numFmtId="0" fontId="3" fillId="0" borderId="3" xfId="0" applyFont="1" applyBorder="1" applyAlignment="1"/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3" xfId="0" applyFont="1" applyBorder="1"/>
    <xf numFmtId="164" fontId="6" fillId="0" borderId="25" xfId="0" applyNumberFormat="1" applyFont="1" applyBorder="1" applyAlignment="1">
      <alignment horizontal="center"/>
    </xf>
    <xf numFmtId="0" fontId="5" fillId="2" borderId="3" xfId="0" applyFont="1" applyFill="1" applyBorder="1" applyAlignment="1"/>
    <xf numFmtId="0" fontId="4" fillId="2" borderId="25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0" xfId="0" applyFont="1" applyFill="1" applyBorder="1"/>
    <xf numFmtId="0" fontId="3" fillId="2" borderId="27" xfId="0" applyFont="1" applyFill="1" applyBorder="1" applyAlignment="1">
      <alignment horizontal="center"/>
    </xf>
    <xf numFmtId="0" fontId="5" fillId="2" borderId="35" xfId="0" applyFont="1" applyFill="1" applyBorder="1"/>
    <xf numFmtId="0" fontId="3" fillId="2" borderId="38" xfId="0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2" xfId="0" applyFont="1" applyFill="1" applyBorder="1"/>
    <xf numFmtId="0" fontId="3" fillId="0" borderId="17" xfId="0" applyFont="1" applyBorder="1"/>
    <xf numFmtId="0" fontId="3" fillId="2" borderId="34" xfId="0" applyFont="1" applyFill="1" applyBorder="1"/>
    <xf numFmtId="0" fontId="3" fillId="0" borderId="37" xfId="0" applyFont="1" applyFill="1" applyBorder="1"/>
    <xf numFmtId="0" fontId="3" fillId="0" borderId="3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0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7" xfId="0" applyFont="1" applyFill="1" applyBorder="1"/>
    <xf numFmtId="0" fontId="6" fillId="4" borderId="25" xfId="0" applyFont="1" applyFill="1" applyBorder="1" applyAlignment="1">
      <alignment horizontal="center"/>
    </xf>
    <xf numFmtId="0" fontId="3" fillId="4" borderId="30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3" fillId="3" borderId="37" xfId="0" applyFont="1" applyFill="1" applyBorder="1"/>
    <xf numFmtId="0" fontId="3" fillId="0" borderId="30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/>
    </xf>
    <xf numFmtId="0" fontId="3" fillId="2" borderId="30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3" fillId="0" borderId="34" xfId="0" applyFont="1" applyBorder="1"/>
    <xf numFmtId="0" fontId="5" fillId="3" borderId="30" xfId="0" applyFont="1" applyFill="1" applyBorder="1" applyAlignment="1"/>
    <xf numFmtId="0" fontId="3" fillId="3" borderId="1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" fillId="2" borderId="34" xfId="0" applyFont="1" applyFill="1" applyBorder="1"/>
    <xf numFmtId="0" fontId="5" fillId="4" borderId="30" xfId="0" applyFont="1" applyFill="1" applyBorder="1" applyAlignment="1"/>
    <xf numFmtId="0" fontId="4" fillId="4" borderId="2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4" fontId="4" fillId="4" borderId="25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40" xfId="0" applyFont="1" applyFill="1" applyBorder="1"/>
    <xf numFmtId="0" fontId="5" fillId="3" borderId="31" xfId="0" applyFont="1" applyFill="1" applyBorder="1"/>
    <xf numFmtId="0" fontId="4" fillId="3" borderId="27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164" fontId="4" fillId="3" borderId="27" xfId="0" applyNumberFormat="1" applyFont="1" applyFill="1" applyBorder="1" applyAlignment="1">
      <alignment horizontal="center"/>
    </xf>
    <xf numFmtId="0" fontId="3" fillId="0" borderId="33" xfId="0" applyFont="1" applyBorder="1"/>
    <xf numFmtId="0" fontId="3" fillId="4" borderId="26" xfId="0" applyFont="1" applyFill="1" applyBorder="1" applyAlignment="1">
      <alignment horizontal="center"/>
    </xf>
    <xf numFmtId="0" fontId="3" fillId="4" borderId="38" xfId="0" applyFont="1" applyFill="1" applyBorder="1"/>
    <xf numFmtId="0" fontId="5" fillId="4" borderId="31" xfId="0" applyFont="1" applyFill="1" applyBorder="1"/>
    <xf numFmtId="0" fontId="3" fillId="4" borderId="36" xfId="0" applyFont="1" applyFill="1" applyBorder="1" applyAlignment="1">
      <alignment horizontal="center"/>
    </xf>
    <xf numFmtId="164" fontId="4" fillId="4" borderId="26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6" fillId="3" borderId="2" xfId="0" applyFont="1" applyFill="1" applyBorder="1"/>
    <xf numFmtId="0" fontId="3" fillId="3" borderId="0" xfId="0" applyFont="1" applyFill="1" applyAlignment="1">
      <alignment horizontal="center"/>
    </xf>
    <xf numFmtId="0" fontId="3" fillId="3" borderId="4" xfId="0" applyFont="1" applyFill="1" applyBorder="1"/>
    <xf numFmtId="0" fontId="6" fillId="4" borderId="5" xfId="0" applyFont="1" applyFill="1" applyBorder="1"/>
    <xf numFmtId="0" fontId="3" fillId="4" borderId="0" xfId="0" applyFont="1" applyFill="1" applyAlignment="1">
      <alignment horizontal="center"/>
    </xf>
    <xf numFmtId="0" fontId="3" fillId="4" borderId="6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/>
    <xf numFmtId="0" fontId="3" fillId="2" borderId="30" xfId="0" applyFont="1" applyFill="1" applyBorder="1" applyAlignment="1">
      <alignment wrapText="1"/>
    </xf>
    <xf numFmtId="0" fontId="6" fillId="2" borderId="1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4" fillId="3" borderId="25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tabSelected="1" zoomScale="70" zoomScaleNormal="70" workbookViewId="0">
      <selection activeCell="H28" sqref="H28"/>
    </sheetView>
  </sheetViews>
  <sheetFormatPr defaultRowHeight="15" x14ac:dyDescent="0.25"/>
  <cols>
    <col min="1" max="1" width="20.140625" customWidth="1"/>
    <col min="2" max="2" width="10.28515625" style="1" customWidth="1"/>
    <col min="3" max="3" width="17.85546875" style="1" customWidth="1"/>
    <col min="4" max="4" width="15.7109375" style="1" customWidth="1"/>
    <col min="5" max="5" width="60.140625" customWidth="1"/>
    <col min="6" max="6" width="16.28515625" customWidth="1"/>
    <col min="7" max="7" width="13.5703125" customWidth="1"/>
    <col min="8" max="8" width="21.140625" customWidth="1"/>
    <col min="9" max="9" width="12.5703125" customWidth="1"/>
    <col min="10" max="10" width="12.7109375" customWidth="1"/>
    <col min="11" max="11" width="14.7109375" customWidth="1"/>
  </cols>
  <sheetData>
    <row r="2" spans="1:11" ht="18.75" x14ac:dyDescent="0.3">
      <c r="A2" s="148" t="s">
        <v>1</v>
      </c>
      <c r="B2" s="149"/>
      <c r="C2" s="149"/>
      <c r="D2" s="148"/>
      <c r="E2" s="148"/>
      <c r="F2" s="150" t="s">
        <v>41</v>
      </c>
      <c r="G2" s="151"/>
      <c r="H2" s="151"/>
      <c r="I2" s="148"/>
      <c r="J2" s="148" t="s">
        <v>40</v>
      </c>
      <c r="K2" s="152">
        <v>44658</v>
      </c>
    </row>
    <row r="3" spans="1:11" ht="19.5" thickBot="1" x14ac:dyDescent="0.35">
      <c r="A3" s="5"/>
      <c r="B3" s="6"/>
      <c r="C3" s="6"/>
      <c r="D3" s="6"/>
      <c r="E3" s="5"/>
      <c r="F3" s="5"/>
      <c r="G3" s="5"/>
      <c r="H3" s="5"/>
      <c r="I3" s="5"/>
      <c r="J3" s="5"/>
      <c r="K3" s="5"/>
    </row>
    <row r="4" spans="1:11" s="3" customFormat="1" ht="21.75" customHeight="1" x14ac:dyDescent="0.3">
      <c r="A4" s="7"/>
      <c r="B4" s="8"/>
      <c r="C4" s="9"/>
      <c r="D4" s="10" t="s">
        <v>20</v>
      </c>
      <c r="E4" s="11"/>
      <c r="F4" s="12"/>
      <c r="G4" s="13"/>
      <c r="H4" s="14" t="s">
        <v>12</v>
      </c>
      <c r="I4" s="15" t="s">
        <v>11</v>
      </c>
      <c r="J4" s="16"/>
      <c r="K4" s="17"/>
    </row>
    <row r="5" spans="1:11" s="3" customFormat="1" ht="28.5" customHeight="1" thickBot="1" x14ac:dyDescent="0.35">
      <c r="A5" s="18" t="s">
        <v>0</v>
      </c>
      <c r="B5" s="19"/>
      <c r="C5" s="20" t="s">
        <v>22</v>
      </c>
      <c r="D5" s="21" t="s">
        <v>21</v>
      </c>
      <c r="E5" s="22" t="s">
        <v>19</v>
      </c>
      <c r="F5" s="23" t="s">
        <v>13</v>
      </c>
      <c r="G5" s="24" t="s">
        <v>18</v>
      </c>
      <c r="H5" s="25" t="s">
        <v>17</v>
      </c>
      <c r="I5" s="26" t="s">
        <v>14</v>
      </c>
      <c r="J5" s="27" t="s">
        <v>15</v>
      </c>
      <c r="K5" s="28" t="s">
        <v>16</v>
      </c>
    </row>
    <row r="6" spans="1:11" s="3" customFormat="1" ht="26.45" customHeight="1" x14ac:dyDescent="0.3">
      <c r="A6" s="29" t="s">
        <v>2</v>
      </c>
      <c r="B6" s="30"/>
      <c r="C6" s="31" t="s">
        <v>4</v>
      </c>
      <c r="D6" s="32">
        <v>112</v>
      </c>
      <c r="E6" s="33" t="s">
        <v>37</v>
      </c>
      <c r="F6" s="30">
        <v>150</v>
      </c>
      <c r="G6" s="31"/>
      <c r="H6" s="34">
        <v>69</v>
      </c>
      <c r="I6" s="35">
        <v>0.6</v>
      </c>
      <c r="J6" s="36">
        <v>0</v>
      </c>
      <c r="K6" s="37">
        <v>16.95</v>
      </c>
    </row>
    <row r="7" spans="1:11" s="4" customFormat="1" ht="26.25" customHeight="1" x14ac:dyDescent="0.3">
      <c r="A7" s="38"/>
      <c r="B7" s="39"/>
      <c r="C7" s="40" t="s">
        <v>28</v>
      </c>
      <c r="D7" s="39">
        <v>67</v>
      </c>
      <c r="E7" s="41" t="s">
        <v>35</v>
      </c>
      <c r="F7" s="39">
        <v>150</v>
      </c>
      <c r="G7" s="40"/>
      <c r="H7" s="42">
        <v>261.45</v>
      </c>
      <c r="I7" s="43">
        <v>18.75</v>
      </c>
      <c r="J7" s="44">
        <v>19.5</v>
      </c>
      <c r="K7" s="45">
        <v>2.7</v>
      </c>
    </row>
    <row r="8" spans="1:11" s="4" customFormat="1" ht="18.75" x14ac:dyDescent="0.3">
      <c r="A8" s="38"/>
      <c r="B8" s="39"/>
      <c r="C8" s="46" t="s">
        <v>24</v>
      </c>
      <c r="D8" s="32">
        <v>693</v>
      </c>
      <c r="E8" s="47" t="s">
        <v>23</v>
      </c>
      <c r="F8" s="32">
        <v>200</v>
      </c>
      <c r="G8" s="48"/>
      <c r="H8" s="42">
        <v>130.69</v>
      </c>
      <c r="I8" s="43">
        <v>3.63</v>
      </c>
      <c r="J8" s="44">
        <v>2.73</v>
      </c>
      <c r="K8" s="45">
        <v>22.9</v>
      </c>
    </row>
    <row r="9" spans="1:11" s="4" customFormat="1" ht="37.5" x14ac:dyDescent="0.3">
      <c r="A9" s="38"/>
      <c r="B9" s="39"/>
      <c r="C9" s="49" t="s">
        <v>27</v>
      </c>
      <c r="D9" s="50">
        <v>119</v>
      </c>
      <c r="E9" s="51" t="s">
        <v>27</v>
      </c>
      <c r="F9" s="52">
        <v>30</v>
      </c>
      <c r="G9" s="48"/>
      <c r="H9" s="53">
        <v>72</v>
      </c>
      <c r="I9" s="54">
        <v>2.13</v>
      </c>
      <c r="J9" s="55">
        <v>0.21</v>
      </c>
      <c r="K9" s="56">
        <v>13.26</v>
      </c>
    </row>
    <row r="10" spans="1:11" s="4" customFormat="1" ht="26.25" customHeight="1" x14ac:dyDescent="0.3">
      <c r="A10" s="38"/>
      <c r="B10" s="39"/>
      <c r="C10" s="46" t="s">
        <v>8</v>
      </c>
      <c r="D10" s="32">
        <v>120</v>
      </c>
      <c r="E10" s="57" t="s">
        <v>25</v>
      </c>
      <c r="F10" s="32">
        <v>20</v>
      </c>
      <c r="G10" s="46"/>
      <c r="H10" s="58">
        <v>36.26</v>
      </c>
      <c r="I10" s="54">
        <v>1.1399999999999999</v>
      </c>
      <c r="J10" s="55">
        <v>0.22</v>
      </c>
      <c r="K10" s="56">
        <v>7.44</v>
      </c>
    </row>
    <row r="11" spans="1:11" s="4" customFormat="1" ht="23.25" customHeight="1" x14ac:dyDescent="0.3">
      <c r="A11" s="38"/>
      <c r="B11" s="39"/>
      <c r="C11" s="40"/>
      <c r="D11" s="39"/>
      <c r="E11" s="59" t="s">
        <v>9</v>
      </c>
      <c r="F11" s="60">
        <f>SUM(F6:F10)</f>
        <v>550</v>
      </c>
      <c r="G11" s="61"/>
      <c r="H11" s="62">
        <f t="shared" ref="H11" si="0">SUM(H6:H10)</f>
        <v>569.4</v>
      </c>
      <c r="I11" s="63">
        <f t="shared" ref="I11:K11" si="1">SUM(I6:I10)</f>
        <v>26.25</v>
      </c>
      <c r="J11" s="64">
        <f t="shared" si="1"/>
        <v>22.66</v>
      </c>
      <c r="K11" s="65">
        <f t="shared" si="1"/>
        <v>63.249999999999993</v>
      </c>
    </row>
    <row r="12" spans="1:11" s="4" customFormat="1" ht="23.25" customHeight="1" thickBot="1" x14ac:dyDescent="0.35">
      <c r="A12" s="38"/>
      <c r="B12" s="39"/>
      <c r="C12" s="66"/>
      <c r="D12" s="67"/>
      <c r="E12" s="68" t="s">
        <v>10</v>
      </c>
      <c r="F12" s="67"/>
      <c r="G12" s="69"/>
      <c r="H12" s="70">
        <f>H11/27.2</f>
        <v>20.933823529411764</v>
      </c>
      <c r="I12" s="71"/>
      <c r="J12" s="72"/>
      <c r="K12" s="73"/>
    </row>
    <row r="13" spans="1:11" s="3" customFormat="1" ht="33.75" customHeight="1" x14ac:dyDescent="0.3">
      <c r="A13" s="74" t="s">
        <v>3</v>
      </c>
      <c r="B13" s="30"/>
      <c r="C13" s="31" t="s">
        <v>4</v>
      </c>
      <c r="D13" s="30">
        <v>112</v>
      </c>
      <c r="E13" s="75" t="s">
        <v>37</v>
      </c>
      <c r="F13" s="30">
        <v>150</v>
      </c>
      <c r="G13" s="33"/>
      <c r="H13" s="34">
        <v>69</v>
      </c>
      <c r="I13" s="35">
        <v>0.6</v>
      </c>
      <c r="J13" s="36">
        <v>0</v>
      </c>
      <c r="K13" s="37">
        <v>16.95</v>
      </c>
    </row>
    <row r="14" spans="1:11" s="3" customFormat="1" ht="33.75" customHeight="1" x14ac:dyDescent="0.3">
      <c r="A14" s="76"/>
      <c r="B14" s="32"/>
      <c r="C14" s="77" t="s">
        <v>5</v>
      </c>
      <c r="D14" s="50">
        <v>128</v>
      </c>
      <c r="E14" s="78" t="s">
        <v>34</v>
      </c>
      <c r="F14" s="79">
        <v>220</v>
      </c>
      <c r="G14" s="80"/>
      <c r="H14" s="81">
        <v>134.49</v>
      </c>
      <c r="I14" s="82">
        <v>4.68</v>
      </c>
      <c r="J14" s="83">
        <v>8.19</v>
      </c>
      <c r="K14" s="84">
        <v>10.33</v>
      </c>
    </row>
    <row r="15" spans="1:11" s="3" customFormat="1" ht="33.75" customHeight="1" x14ac:dyDescent="0.3">
      <c r="A15" s="76"/>
      <c r="B15" s="85" t="s">
        <v>32</v>
      </c>
      <c r="C15" s="86" t="s">
        <v>6</v>
      </c>
      <c r="D15" s="85">
        <v>78</v>
      </c>
      <c r="E15" s="87" t="s">
        <v>38</v>
      </c>
      <c r="F15" s="88">
        <v>90</v>
      </c>
      <c r="G15" s="89"/>
      <c r="H15" s="90">
        <v>208.08</v>
      </c>
      <c r="I15" s="91">
        <v>15.03</v>
      </c>
      <c r="J15" s="92">
        <v>9.99</v>
      </c>
      <c r="K15" s="93">
        <v>14.58</v>
      </c>
    </row>
    <row r="16" spans="1:11" s="3" customFormat="1" ht="18.75" x14ac:dyDescent="0.3">
      <c r="A16" s="76"/>
      <c r="B16" s="94" t="s">
        <v>33</v>
      </c>
      <c r="C16" s="95" t="s">
        <v>6</v>
      </c>
      <c r="D16" s="96">
        <v>148</v>
      </c>
      <c r="E16" s="97" t="s">
        <v>36</v>
      </c>
      <c r="F16" s="98">
        <v>90</v>
      </c>
      <c r="G16" s="99"/>
      <c r="H16" s="96">
        <v>245.34</v>
      </c>
      <c r="I16" s="100">
        <v>19.71</v>
      </c>
      <c r="J16" s="101">
        <v>15.75</v>
      </c>
      <c r="K16" s="102">
        <v>6.21</v>
      </c>
    </row>
    <row r="17" spans="1:11" s="3" customFormat="1" ht="33.75" customHeight="1" x14ac:dyDescent="0.3">
      <c r="A17" s="76"/>
      <c r="B17" s="39"/>
      <c r="C17" s="40" t="s">
        <v>29</v>
      </c>
      <c r="D17" s="39">
        <v>44</v>
      </c>
      <c r="E17" s="153" t="s">
        <v>39</v>
      </c>
      <c r="F17" s="39">
        <v>150</v>
      </c>
      <c r="G17" s="108"/>
      <c r="H17" s="106">
        <v>152.36000000000001</v>
      </c>
      <c r="I17" s="154">
        <v>1.27</v>
      </c>
      <c r="J17" s="155">
        <v>12.2</v>
      </c>
      <c r="K17" s="156">
        <v>9.27</v>
      </c>
    </row>
    <row r="18" spans="1:11" s="3" customFormat="1" ht="33.75" customHeight="1" x14ac:dyDescent="0.3">
      <c r="A18" s="76"/>
      <c r="B18" s="39"/>
      <c r="C18" s="57" t="s">
        <v>24</v>
      </c>
      <c r="D18" s="32">
        <v>493</v>
      </c>
      <c r="E18" s="104" t="s">
        <v>26</v>
      </c>
      <c r="F18" s="105">
        <v>200</v>
      </c>
      <c r="G18" s="48"/>
      <c r="H18" s="53">
        <v>56</v>
      </c>
      <c r="I18" s="54">
        <v>0.2</v>
      </c>
      <c r="J18" s="55">
        <v>0</v>
      </c>
      <c r="K18" s="56">
        <v>14</v>
      </c>
    </row>
    <row r="19" spans="1:11" s="3" customFormat="1" ht="33.75" customHeight="1" x14ac:dyDescent="0.3">
      <c r="A19" s="76"/>
      <c r="B19" s="39"/>
      <c r="C19" s="40" t="s">
        <v>7</v>
      </c>
      <c r="D19" s="106">
        <v>119</v>
      </c>
      <c r="E19" s="107" t="s">
        <v>27</v>
      </c>
      <c r="F19" s="39">
        <v>45</v>
      </c>
      <c r="G19" s="108"/>
      <c r="H19" s="53">
        <v>108</v>
      </c>
      <c r="I19" s="43">
        <v>3.19</v>
      </c>
      <c r="J19" s="44">
        <v>0.31</v>
      </c>
      <c r="K19" s="45">
        <v>19.89</v>
      </c>
    </row>
    <row r="20" spans="1:11" s="3" customFormat="1" ht="33.75" customHeight="1" x14ac:dyDescent="0.3">
      <c r="A20" s="76"/>
      <c r="B20" s="39"/>
      <c r="C20" s="40" t="s">
        <v>8</v>
      </c>
      <c r="D20" s="39">
        <v>120</v>
      </c>
      <c r="E20" s="107" t="s">
        <v>25</v>
      </c>
      <c r="F20" s="39">
        <v>25</v>
      </c>
      <c r="G20" s="61"/>
      <c r="H20" s="53">
        <v>45.32</v>
      </c>
      <c r="I20" s="54">
        <v>1.41</v>
      </c>
      <c r="J20" s="55">
        <v>0.27</v>
      </c>
      <c r="K20" s="56">
        <v>9.3000000000000007</v>
      </c>
    </row>
    <row r="21" spans="1:11" ht="18.75" x14ac:dyDescent="0.3">
      <c r="A21" s="109"/>
      <c r="B21" s="85" t="s">
        <v>32</v>
      </c>
      <c r="C21" s="103"/>
      <c r="D21" s="85"/>
      <c r="E21" s="110" t="s">
        <v>9</v>
      </c>
      <c r="F21" s="157">
        <f>F13+F14+F15+F17+F18+F19+F20</f>
        <v>880</v>
      </c>
      <c r="G21" s="158"/>
      <c r="H21" s="159">
        <f>H13+H14+H15+H17+H18+H19+H20</f>
        <v>773.25000000000011</v>
      </c>
      <c r="I21" s="160">
        <f>I13+I14+I15+I17+I18+I19+I20</f>
        <v>26.38</v>
      </c>
      <c r="J21" s="161">
        <f>J13+J14+J15+J17+J18+J19+J20</f>
        <v>30.959999999999997</v>
      </c>
      <c r="K21" s="162">
        <f>K13+K14+K15+K17+K18+K19+K20</f>
        <v>94.32</v>
      </c>
    </row>
    <row r="22" spans="1:11" ht="18.75" x14ac:dyDescent="0.3">
      <c r="A22" s="114"/>
      <c r="B22" s="94" t="s">
        <v>33</v>
      </c>
      <c r="C22" s="95"/>
      <c r="D22" s="94"/>
      <c r="E22" s="115" t="s">
        <v>9</v>
      </c>
      <c r="F22" s="116">
        <f>F13+F14+F16+F17+F18+F19+F20</f>
        <v>880</v>
      </c>
      <c r="G22" s="117"/>
      <c r="H22" s="118">
        <f>H13+H14+H16+H17+H18+H19+H20</f>
        <v>810.5100000000001</v>
      </c>
      <c r="I22" s="119">
        <f>I13+I14+I16+I17+I18+I19+I20</f>
        <v>31.060000000000002</v>
      </c>
      <c r="J22" s="120">
        <f>J13+J14+J16+J17+J18+J19+J20</f>
        <v>36.720000000000006</v>
      </c>
      <c r="K22" s="121">
        <f>K13+K14+K16+K17+K18+K19+K20</f>
        <v>85.95</v>
      </c>
    </row>
    <row r="23" spans="1:11" ht="19.5" thickBot="1" x14ac:dyDescent="0.35">
      <c r="A23" s="114"/>
      <c r="B23" s="122" t="s">
        <v>32</v>
      </c>
      <c r="C23" s="123"/>
      <c r="D23" s="122"/>
      <c r="E23" s="124" t="s">
        <v>10</v>
      </c>
      <c r="F23" s="125"/>
      <c r="G23" s="126"/>
      <c r="H23" s="127">
        <f>H21/27.2</f>
        <v>28.428308823529417</v>
      </c>
      <c r="I23" s="111"/>
      <c r="J23" s="112"/>
      <c r="K23" s="113"/>
    </row>
    <row r="24" spans="1:11" ht="19.5" thickBot="1" x14ac:dyDescent="0.35">
      <c r="A24" s="128"/>
      <c r="B24" s="129" t="s">
        <v>33</v>
      </c>
      <c r="C24" s="130"/>
      <c r="D24" s="129"/>
      <c r="E24" s="131" t="s">
        <v>10</v>
      </c>
      <c r="F24" s="129"/>
      <c r="G24" s="132"/>
      <c r="H24" s="133">
        <f>H22/27.2</f>
        <v>29.798161764705888</v>
      </c>
      <c r="I24" s="134"/>
      <c r="J24" s="135"/>
      <c r="K24" s="136"/>
    </row>
    <row r="25" spans="1:11" ht="18.75" x14ac:dyDescent="0.3">
      <c r="A25" s="5"/>
      <c r="B25" s="6"/>
      <c r="C25" s="6"/>
      <c r="D25" s="6"/>
      <c r="E25" s="137"/>
      <c r="F25" s="138"/>
      <c r="G25" s="29"/>
      <c r="H25" s="29"/>
      <c r="I25" s="29"/>
      <c r="J25" s="29"/>
      <c r="K25" s="29"/>
    </row>
    <row r="26" spans="1:11" ht="18.75" x14ac:dyDescent="0.3">
      <c r="A26" s="139" t="s">
        <v>30</v>
      </c>
      <c r="B26" s="140"/>
      <c r="C26" s="140"/>
      <c r="D26" s="141"/>
      <c r="E26" s="137"/>
      <c r="F26" s="138"/>
      <c r="G26" s="29"/>
      <c r="H26" s="29"/>
      <c r="I26" s="29"/>
      <c r="J26" s="29"/>
      <c r="K26" s="29"/>
    </row>
    <row r="27" spans="1:11" ht="18.75" x14ac:dyDescent="0.3">
      <c r="A27" s="142" t="s">
        <v>31</v>
      </c>
      <c r="B27" s="143"/>
      <c r="C27" s="143"/>
      <c r="D27" s="144"/>
      <c r="E27" s="29"/>
      <c r="F27" s="29"/>
      <c r="G27" s="29"/>
      <c r="H27" s="29"/>
      <c r="I27" s="29"/>
      <c r="J27" s="29"/>
      <c r="K27" s="29"/>
    </row>
    <row r="28" spans="1:11" ht="18.75" x14ac:dyDescent="0.3">
      <c r="A28" s="145"/>
      <c r="B28" s="146"/>
      <c r="C28" s="146"/>
      <c r="D28" s="146"/>
      <c r="E28" s="147"/>
      <c r="F28" s="147"/>
      <c r="G28" s="147"/>
      <c r="H28" s="147"/>
      <c r="I28" s="147"/>
      <c r="J28" s="147"/>
      <c r="K28" s="147"/>
    </row>
    <row r="29" spans="1:11" x14ac:dyDescent="0.25">
      <c r="E29" s="2"/>
      <c r="F29" s="2"/>
      <c r="G29" s="2"/>
      <c r="H29" s="2"/>
      <c r="I29" s="2"/>
      <c r="J29" s="2"/>
      <c r="K29" s="2"/>
    </row>
    <row r="30" spans="1:11" x14ac:dyDescent="0.25">
      <c r="E30" s="2"/>
      <c r="F30" s="2"/>
      <c r="G30" s="2"/>
      <c r="H30" s="2"/>
      <c r="I30" s="2"/>
      <c r="J30" s="2"/>
      <c r="K30" s="2"/>
    </row>
    <row r="31" spans="1:11" x14ac:dyDescent="0.25">
      <c r="E31" s="2"/>
      <c r="F31" s="2"/>
      <c r="G31" s="2"/>
      <c r="H31" s="2"/>
      <c r="I31" s="2"/>
      <c r="J31" s="2"/>
      <c r="K31" s="2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2022-03-29T04:37:58Z</dcterms:modified>
</cp:coreProperties>
</file>