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6 день " sheetId="16" r:id="rId1"/>
  </sheets>
  <calcPr calcId="152511" calcMode="manual"/>
</workbook>
</file>

<file path=xl/calcChain.xml><?xml version="1.0" encoding="utf-8"?>
<calcChain xmlns="http://schemas.openxmlformats.org/spreadsheetml/2006/main">
  <c r="E14" i="16" l="1"/>
  <c r="E25" i="16"/>
  <c r="G15" i="16" l="1"/>
  <c r="G14" i="16"/>
  <c r="E15" i="16"/>
  <c r="G16" i="16" l="1"/>
  <c r="G25" i="16" l="1"/>
  <c r="G26" i="16" s="1"/>
  <c r="G17" i="16"/>
  <c r="H15" i="16" l="1"/>
  <c r="H14" i="16"/>
  <c r="J15" i="16" l="1"/>
  <c r="J14" i="16"/>
  <c r="I15" i="16"/>
  <c r="I14" i="16"/>
  <c r="I25" i="16" l="1"/>
  <c r="H25" i="16"/>
  <c r="J25" i="16" l="1"/>
</calcChain>
</file>

<file path=xl/sharedStrings.xml><?xml version="1.0" encoding="utf-8"?>
<sst xmlns="http://schemas.openxmlformats.org/spreadsheetml/2006/main" count="55" uniqueCount="44">
  <si>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</si>
  <si>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</si>
  <si>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</si>
  <si>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</si>
  <si>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</si>
  <si>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</si>
  <si>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>Сыр порциями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</si>
  <si>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</si>
  <si>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</si>
  <si>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</si>
  <si>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</si>
  <si>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</si>
  <si>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</si>
  <si>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</si>
  <si>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</si>
  <si>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</si>
  <si>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</si>
  <si>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</si>
  <si>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</si>
  <si>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</si>
  <si>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</si>
  <si>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</si>
  <si>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</si>
  <si>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</si>
  <si>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</si>
  <si>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</si>
  <si>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</si>
  <si>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</si>
  <si>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>Фрукты в ассортименте (груша)</t>
  </si>
  <si>
    <t xml:space="preserve">Чай с сахаром </t>
  </si>
  <si>
    <t>Хлеб пшеничный</t>
  </si>
  <si>
    <t>Рис отварной  с маслом</t>
  </si>
  <si>
    <t>горячее блюдо</t>
  </si>
  <si>
    <t>гарнир</t>
  </si>
  <si>
    <t xml:space="preserve"> Суп куриный с вермишелью</t>
  </si>
  <si>
    <t>Гуляш (говядина)</t>
  </si>
  <si>
    <t>Кондитерское изделие промышленного производства (Зефир)</t>
  </si>
  <si>
    <t>этик.</t>
  </si>
  <si>
    <t>Десерт молочный</t>
  </si>
  <si>
    <t>Каша ячневая молочная  с маслом</t>
  </si>
  <si>
    <t>Кондитерские изделия кондитерского цеха</t>
  </si>
  <si>
    <t xml:space="preserve">Компот  яблочно - клюквенный </t>
  </si>
  <si>
    <t>День</t>
  </si>
  <si>
    <t>Отд/корп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</si>
</sst>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6" fillId="0" borderId="35" xfId="0" applyFont="1" applyBorder="1"/>
    <xf numFmtId="0" fontId="6" fillId="0" borderId="33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6" fillId="0" borderId="32" xfId="0" applyFont="1" applyBorder="1"/>
    <xf numFmtId="14" fontId="6" fillId="0" borderId="34" xfId="0" applyNumberFormat="1" applyFont="1" applyBorder="1"/>
    <xf numFmtId="0" fontId="6" fillId="0" borderId="0" xfId="0" applyFont="1" applyAlignment="1">
      <alignment horizontal="center"/>
    </xf>
    <xf numFmtId="0" fontId="7" fillId="0" borderId="17" xfId="0" applyFont="1" applyBorder="1"/>
    <xf numFmtId="0" fontId="7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5" xfId="0" applyFont="1" applyBorder="1"/>
    <xf numFmtId="0" fontId="8" fillId="0" borderId="25" xfId="0" applyFont="1" applyBorder="1" applyAlignment="1">
      <alignment horizontal="center"/>
    </xf>
    <xf numFmtId="0" fontId="8" fillId="0" borderId="25" xfId="0" applyFont="1" applyBorder="1"/>
    <xf numFmtId="0" fontId="8" fillId="0" borderId="29" xfId="0" applyFont="1" applyBorder="1"/>
    <xf numFmtId="0" fontId="8" fillId="0" borderId="11" xfId="0" applyFont="1" applyBorder="1"/>
    <xf numFmtId="0" fontId="8" fillId="0" borderId="12" xfId="0" applyFont="1" applyBorder="1"/>
    <xf numFmtId="0" fontId="7" fillId="0" borderId="19" xfId="0" applyFont="1" applyBorder="1"/>
    <xf numFmtId="0" fontId="7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/>
    <xf numFmtId="0" fontId="8" fillId="0" borderId="3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7" xfId="0" applyFont="1" applyBorder="1"/>
    <xf numFmtId="0" fontId="6" fillId="0" borderId="20" xfId="0" applyFont="1" applyBorder="1"/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64" fontId="9" fillId="0" borderId="2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18" xfId="0" applyFont="1" applyBorder="1"/>
    <xf numFmtId="0" fontId="6" fillId="3" borderId="21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21" xfId="0" applyFont="1" applyFill="1" applyBorder="1" applyAlignment="1">
      <alignment wrapText="1"/>
    </xf>
    <xf numFmtId="0" fontId="6" fillId="3" borderId="21" xfId="0" applyFont="1" applyFill="1" applyBorder="1" applyAlignment="1">
      <alignment horizontal="center"/>
    </xf>
    <xf numFmtId="0" fontId="6" fillId="3" borderId="4" xfId="0" applyFont="1" applyFill="1" applyBorder="1"/>
    <xf numFmtId="164" fontId="9" fillId="3" borderId="21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6" fillId="4" borderId="21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wrapText="1"/>
    </xf>
    <xf numFmtId="0" fontId="6" fillId="4" borderId="21" xfId="0" applyFont="1" applyFill="1" applyBorder="1" applyAlignment="1">
      <alignment horizontal="center"/>
    </xf>
    <xf numFmtId="0" fontId="6" fillId="4" borderId="4" xfId="0" applyFont="1" applyFill="1" applyBorder="1"/>
    <xf numFmtId="164" fontId="9" fillId="4" borderId="21" xfId="0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6" fillId="0" borderId="21" xfId="0" applyFont="1" applyFill="1" applyBorder="1"/>
    <xf numFmtId="0" fontId="6" fillId="0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6" fillId="2" borderId="18" xfId="0" applyFont="1" applyFill="1" applyBorder="1"/>
    <xf numFmtId="0" fontId="6" fillId="2" borderId="21" xfId="0" applyFont="1" applyFill="1" applyBorder="1"/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21" xfId="0" applyFont="1" applyBorder="1"/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164" fontId="9" fillId="2" borderId="21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3" borderId="21" xfId="0" applyFont="1" applyFill="1" applyBorder="1" applyAlignment="1"/>
    <xf numFmtId="0" fontId="7" fillId="3" borderId="21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164" fontId="7" fillId="3" borderId="21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4" borderId="21" xfId="0" applyFont="1" applyFill="1" applyBorder="1" applyAlignment="1"/>
    <xf numFmtId="0" fontId="7" fillId="4" borderId="2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5" borderId="21" xfId="0" applyFont="1" applyFill="1" applyBorder="1"/>
    <xf numFmtId="0" fontId="6" fillId="5" borderId="4" xfId="0" applyFont="1" applyFill="1" applyBorder="1" applyAlignment="1">
      <alignment horizontal="center"/>
    </xf>
    <xf numFmtId="0" fontId="8" fillId="5" borderId="21" xfId="0" applyFont="1" applyFill="1" applyBorder="1"/>
    <xf numFmtId="0" fontId="6" fillId="5" borderId="21" xfId="0" applyFont="1" applyFill="1" applyBorder="1" applyAlignment="1">
      <alignment horizontal="center"/>
    </xf>
    <xf numFmtId="164" fontId="8" fillId="5" borderId="21" xfId="0" applyNumberFormat="1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1" xfId="0" applyFont="1" applyFill="1" applyBorder="1" applyAlignment="1"/>
    <xf numFmtId="0" fontId="6" fillId="0" borderId="4" xfId="0" applyFont="1" applyBorder="1" applyAlignment="1">
      <alignment horizont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" xfId="0" applyFont="1" applyBorder="1"/>
    <xf numFmtId="164" fontId="9" fillId="0" borderId="21" xfId="0" applyNumberFormat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6" fillId="0" borderId="21" xfId="0" applyFont="1" applyBorder="1" applyAlignment="1"/>
    <xf numFmtId="0" fontId="6" fillId="2" borderId="28" xfId="0" applyFont="1" applyFill="1" applyBorder="1" applyAlignment="1">
      <alignment horizontal="center"/>
    </xf>
    <xf numFmtId="0" fontId="8" fillId="2" borderId="21" xfId="0" applyFont="1" applyFill="1" applyBorder="1" applyAlignment="1"/>
    <xf numFmtId="0" fontId="7" fillId="0" borderId="21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22" xfId="0" applyFont="1" applyBorder="1"/>
    <xf numFmtId="0" fontId="6" fillId="0" borderId="27" xfId="0" applyFont="1" applyBorder="1" applyAlignment="1">
      <alignment horizontal="center"/>
    </xf>
    <xf numFmtId="0" fontId="8" fillId="2" borderId="22" xfId="0" applyFont="1" applyFill="1" applyBorder="1"/>
    <xf numFmtId="0" fontId="6" fillId="0" borderId="27" xfId="0" applyFont="1" applyBorder="1"/>
    <xf numFmtId="164" fontId="7" fillId="0" borderId="22" xfId="0" applyNumberFormat="1" applyFont="1" applyBorder="1" applyAlignment="1">
      <alignment horizontal="center"/>
    </xf>
    <xf numFmtId="0" fontId="6" fillId="0" borderId="16" xfId="0" applyFont="1" applyBorder="1"/>
    <xf numFmtId="0" fontId="6" fillId="0" borderId="8" xfId="0" applyFont="1" applyBorder="1"/>
    <xf numFmtId="0" fontId="6" fillId="0" borderId="9" xfId="0" applyFont="1" applyBorder="1"/>
    <xf numFmtId="0" fontId="8" fillId="3" borderId="21" xfId="0" applyFont="1" applyFill="1" applyBorder="1"/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6"/>
  <sheetViews>
    <sheetView tabSelected="1" zoomScale="71" zoomScaleNormal="71" workbookViewId="0">
      <selection activeCell="D20" sqref="D20"/>
    </sheetView>
  </sheetViews>
  <sheetFormatPr defaultRowHeight="15" x14ac:dyDescent="0.25"/>
  <cols>
    <col min="1" max="1" width="16.85546875" customWidth="1"/>
    <col min="2" max="2" width="18.5703125" style="3" customWidth="1"/>
    <col min="3" max="3" width="15.7109375" style="3" customWidth="1"/>
    <col min="4" max="4" width="54.28515625" customWidth="1"/>
    <col min="5" max="5" width="13.85546875" customWidth="1"/>
    <col min="6" max="6" width="14.140625" customWidth="1"/>
    <col min="7" max="7" width="21.5703125" customWidth="1"/>
    <col min="8" max="9" width="12.28515625" customWidth="1"/>
    <col min="10" max="10" width="13.5703125" customWidth="1"/>
  </cols>
  <sheetData>
    <row r="1" spans="1:11" ht="15.75" thickBot="1" x14ac:dyDescent="0.3"/>
    <row r="2" spans="1:11" ht="19.5" thickBot="1" x14ac:dyDescent="0.35">
      <c r="A2" s="19" t="s">
        <v>1</v>
      </c>
      <c r="B2" s="162"/>
      <c r="C2" s="163"/>
      <c r="D2" s="164"/>
      <c r="E2" s="20" t="s">
        <v>43</v>
      </c>
      <c r="F2" s="21"/>
      <c r="G2" s="21"/>
      <c r="H2" s="22"/>
      <c r="I2" s="22" t="s">
        <v>42</v>
      </c>
      <c r="J2" s="23">
        <v>44655</v>
      </c>
      <c r="K2" s="16"/>
    </row>
    <row r="3" spans="1:11" ht="19.5" thickBot="1" x14ac:dyDescent="0.35">
      <c r="A3" s="17"/>
      <c r="B3" s="24"/>
      <c r="C3" s="24"/>
      <c r="D3" s="17"/>
      <c r="E3" s="17"/>
      <c r="F3" s="17"/>
      <c r="G3" s="17"/>
      <c r="H3" s="17"/>
      <c r="I3" s="17"/>
      <c r="J3" s="17"/>
      <c r="K3" s="16"/>
    </row>
    <row r="4" spans="1:11" s="7" customFormat="1" ht="21.75" customHeight="1" x14ac:dyDescent="0.3">
      <c r="A4" s="25"/>
      <c r="B4" s="26"/>
      <c r="C4" s="27" t="s">
        <v>23</v>
      </c>
      <c r="D4" s="28"/>
      <c r="E4" s="29"/>
      <c r="F4" s="27"/>
      <c r="G4" s="30" t="s">
        <v>15</v>
      </c>
      <c r="H4" s="31" t="s">
        <v>14</v>
      </c>
      <c r="I4" s="32"/>
      <c r="J4" s="33"/>
      <c r="K4" s="16"/>
    </row>
    <row r="5" spans="1:11" s="7" customFormat="1" ht="28.5" customHeight="1" thickBot="1" x14ac:dyDescent="0.35">
      <c r="A5" s="34" t="s">
        <v>0</v>
      </c>
      <c r="B5" s="35" t="s">
        <v>25</v>
      </c>
      <c r="C5" s="36" t="s">
        <v>24</v>
      </c>
      <c r="D5" s="37" t="s">
        <v>22</v>
      </c>
      <c r="E5" s="37" t="s">
        <v>16</v>
      </c>
      <c r="F5" s="36" t="s">
        <v>21</v>
      </c>
      <c r="G5" s="38" t="s">
        <v>20</v>
      </c>
      <c r="H5" s="39" t="s">
        <v>17</v>
      </c>
      <c r="I5" s="40" t="s">
        <v>18</v>
      </c>
      <c r="J5" s="41" t="s">
        <v>19</v>
      </c>
      <c r="K5" s="16"/>
    </row>
    <row r="6" spans="1:11" s="7" customFormat="1" ht="19.5" customHeight="1" x14ac:dyDescent="0.3">
      <c r="A6" s="42" t="s">
        <v>2</v>
      </c>
      <c r="B6" s="43" t="s">
        <v>11</v>
      </c>
      <c r="C6" s="44">
        <v>1</v>
      </c>
      <c r="D6" s="43" t="s">
        <v>6</v>
      </c>
      <c r="E6" s="45">
        <v>15</v>
      </c>
      <c r="F6" s="46"/>
      <c r="G6" s="47">
        <v>46.5</v>
      </c>
      <c r="H6" s="48">
        <v>3.66</v>
      </c>
      <c r="I6" s="49">
        <v>3.54</v>
      </c>
      <c r="J6" s="50">
        <v>0</v>
      </c>
      <c r="K6" s="16"/>
    </row>
    <row r="7" spans="1:11" s="7" customFormat="1" ht="36" customHeight="1" x14ac:dyDescent="0.3">
      <c r="A7" s="51"/>
      <c r="B7" s="52"/>
      <c r="C7" s="53" t="s">
        <v>37</v>
      </c>
      <c r="D7" s="54" t="s">
        <v>36</v>
      </c>
      <c r="E7" s="55">
        <v>32</v>
      </c>
      <c r="F7" s="56"/>
      <c r="G7" s="57">
        <v>105.6</v>
      </c>
      <c r="H7" s="58">
        <v>0.2</v>
      </c>
      <c r="I7" s="59">
        <v>0.03</v>
      </c>
      <c r="J7" s="60">
        <v>25.6</v>
      </c>
      <c r="K7" s="16"/>
    </row>
    <row r="8" spans="1:11" s="7" customFormat="1" ht="36" customHeight="1" x14ac:dyDescent="0.3">
      <c r="A8" s="51"/>
      <c r="B8" s="61"/>
      <c r="C8" s="62" t="s">
        <v>37</v>
      </c>
      <c r="D8" s="63" t="s">
        <v>40</v>
      </c>
      <c r="E8" s="64">
        <v>50</v>
      </c>
      <c r="F8" s="65"/>
      <c r="G8" s="66">
        <v>235</v>
      </c>
      <c r="H8" s="67">
        <v>3.19</v>
      </c>
      <c r="I8" s="68">
        <v>10.88</v>
      </c>
      <c r="J8" s="69">
        <v>30.9</v>
      </c>
      <c r="K8" s="16"/>
    </row>
    <row r="9" spans="1:11" s="7" customFormat="1" ht="26.25" customHeight="1" x14ac:dyDescent="0.3">
      <c r="A9" s="51"/>
      <c r="B9" s="70" t="s">
        <v>32</v>
      </c>
      <c r="C9" s="71">
        <v>255</v>
      </c>
      <c r="D9" s="72" t="s">
        <v>39</v>
      </c>
      <c r="E9" s="73">
        <v>250</v>
      </c>
      <c r="F9" s="74"/>
      <c r="G9" s="75">
        <v>288.33999999999997</v>
      </c>
      <c r="H9" s="76">
        <v>9.02</v>
      </c>
      <c r="I9" s="77">
        <v>9.02</v>
      </c>
      <c r="J9" s="78">
        <v>42.77</v>
      </c>
      <c r="K9" s="16"/>
    </row>
    <row r="10" spans="1:11" s="10" customFormat="1" ht="26.25" customHeight="1" x14ac:dyDescent="0.3">
      <c r="A10" s="79"/>
      <c r="B10" s="80" t="s">
        <v>26</v>
      </c>
      <c r="C10" s="74">
        <v>493</v>
      </c>
      <c r="D10" s="72" t="s">
        <v>29</v>
      </c>
      <c r="E10" s="73">
        <v>200</v>
      </c>
      <c r="F10" s="74"/>
      <c r="G10" s="81">
        <v>56</v>
      </c>
      <c r="H10" s="82">
        <v>0.2</v>
      </c>
      <c r="I10" s="83">
        <v>0</v>
      </c>
      <c r="J10" s="84">
        <v>14</v>
      </c>
      <c r="K10" s="18"/>
    </row>
    <row r="11" spans="1:11" s="10" customFormat="1" ht="26.25" customHeight="1" x14ac:dyDescent="0.3">
      <c r="A11" s="79"/>
      <c r="B11" s="85" t="s">
        <v>10</v>
      </c>
      <c r="C11" s="86" t="s">
        <v>37</v>
      </c>
      <c r="D11" s="87" t="s">
        <v>38</v>
      </c>
      <c r="E11" s="88">
        <v>200</v>
      </c>
      <c r="F11" s="86"/>
      <c r="G11" s="81">
        <v>131.4</v>
      </c>
      <c r="H11" s="82">
        <v>5.4</v>
      </c>
      <c r="I11" s="83">
        <v>4.2</v>
      </c>
      <c r="J11" s="84">
        <v>18</v>
      </c>
      <c r="K11" s="18"/>
    </row>
    <row r="12" spans="1:11" s="10" customFormat="1" ht="26.25" customHeight="1" x14ac:dyDescent="0.3">
      <c r="A12" s="79"/>
      <c r="B12" s="80" t="s">
        <v>8</v>
      </c>
      <c r="C12" s="89">
        <v>119</v>
      </c>
      <c r="D12" s="80" t="s">
        <v>30</v>
      </c>
      <c r="E12" s="90">
        <v>20</v>
      </c>
      <c r="F12" s="91"/>
      <c r="G12" s="92">
        <v>48</v>
      </c>
      <c r="H12" s="93">
        <v>1.4</v>
      </c>
      <c r="I12" s="94">
        <v>0.14000000000000001</v>
      </c>
      <c r="J12" s="95">
        <v>8.8000000000000007</v>
      </c>
      <c r="K12" s="18"/>
    </row>
    <row r="13" spans="1:11" s="10" customFormat="1" ht="23.25" customHeight="1" x14ac:dyDescent="0.3">
      <c r="A13" s="79"/>
      <c r="B13" s="80" t="s">
        <v>9</v>
      </c>
      <c r="C13" s="74">
        <v>120</v>
      </c>
      <c r="D13" s="80" t="s">
        <v>7</v>
      </c>
      <c r="E13" s="90">
        <v>20</v>
      </c>
      <c r="F13" s="91"/>
      <c r="G13" s="92">
        <v>36.26</v>
      </c>
      <c r="H13" s="93">
        <v>1.1399999999999999</v>
      </c>
      <c r="I13" s="94">
        <v>0.22</v>
      </c>
      <c r="J13" s="95">
        <v>7.44</v>
      </c>
      <c r="K13" s="18"/>
    </row>
    <row r="14" spans="1:11" s="10" customFormat="1" ht="23.25" customHeight="1" x14ac:dyDescent="0.3">
      <c r="A14" s="79"/>
      <c r="B14" s="52"/>
      <c r="C14" s="53"/>
      <c r="D14" s="96" t="s">
        <v>12</v>
      </c>
      <c r="E14" s="97">
        <f>E6+E7+E9+E10+E11+E12+E13</f>
        <v>737</v>
      </c>
      <c r="F14" s="98"/>
      <c r="G14" s="99">
        <f>G6+G7+G9+G10+G11+G12+G13</f>
        <v>712.09999999999991</v>
      </c>
      <c r="H14" s="100">
        <f>H6+H7+H9+H10+H11+H12+H13</f>
        <v>21.019999999999996</v>
      </c>
      <c r="I14" s="101">
        <f t="shared" ref="I14:J14" si="0">I6+I7+I9+I10+I11+I12+I13</f>
        <v>17.149999999999999</v>
      </c>
      <c r="J14" s="102">
        <f t="shared" si="0"/>
        <v>116.61</v>
      </c>
      <c r="K14" s="18"/>
    </row>
    <row r="15" spans="1:11" s="10" customFormat="1" ht="23.25" customHeight="1" x14ac:dyDescent="0.3">
      <c r="A15" s="79"/>
      <c r="B15" s="61"/>
      <c r="C15" s="62"/>
      <c r="D15" s="103" t="s">
        <v>12</v>
      </c>
      <c r="E15" s="104">
        <f>E6+E8+E9+E10+E11+E12+E13</f>
        <v>755</v>
      </c>
      <c r="F15" s="105"/>
      <c r="G15" s="106">
        <f>G6+G8+G9+G10+G11+G12+G13</f>
        <v>841.49999999999989</v>
      </c>
      <c r="H15" s="107">
        <f>H6+H8+H9+H10+H11+H12+H13</f>
        <v>24.009999999999998</v>
      </c>
      <c r="I15" s="108">
        <f>I6+I8+I9+I10+I11+I12+I13</f>
        <v>28</v>
      </c>
      <c r="J15" s="109">
        <f>J6+J8+J9+J10+J11+J12+J13</f>
        <v>121.91</v>
      </c>
      <c r="K15" s="18"/>
    </row>
    <row r="16" spans="1:11" s="10" customFormat="1" ht="23.25" customHeight="1" x14ac:dyDescent="0.3">
      <c r="A16" s="79"/>
      <c r="B16" s="52"/>
      <c r="C16" s="53"/>
      <c r="D16" s="158" t="s">
        <v>13</v>
      </c>
      <c r="E16" s="97"/>
      <c r="F16" s="110"/>
      <c r="G16" s="99">
        <f>G14/27.2</f>
        <v>26.180147058823525</v>
      </c>
      <c r="H16" s="111"/>
      <c r="I16" s="112"/>
      <c r="J16" s="113"/>
      <c r="K16" s="18"/>
    </row>
    <row r="17" spans="1:11" s="10" customFormat="1" ht="28.5" customHeight="1" thickBot="1" x14ac:dyDescent="0.35">
      <c r="A17" s="79"/>
      <c r="B17" s="114"/>
      <c r="C17" s="115"/>
      <c r="D17" s="116" t="s">
        <v>13</v>
      </c>
      <c r="E17" s="117"/>
      <c r="F17" s="115"/>
      <c r="G17" s="118">
        <f>G15/27.2</f>
        <v>30.937499999999996</v>
      </c>
      <c r="H17" s="119"/>
      <c r="I17" s="120"/>
      <c r="J17" s="121"/>
      <c r="K17" s="18"/>
    </row>
    <row r="18" spans="1:11" s="7" customFormat="1" ht="33.75" customHeight="1" x14ac:dyDescent="0.3">
      <c r="A18" s="42" t="s">
        <v>3</v>
      </c>
      <c r="B18" s="122" t="s">
        <v>11</v>
      </c>
      <c r="C18" s="123">
        <v>112</v>
      </c>
      <c r="D18" s="124" t="s">
        <v>28</v>
      </c>
      <c r="E18" s="125">
        <v>150</v>
      </c>
      <c r="F18" s="123"/>
      <c r="G18" s="126">
        <v>54.9</v>
      </c>
      <c r="H18" s="127">
        <v>0.6</v>
      </c>
      <c r="I18" s="128">
        <v>0.45</v>
      </c>
      <c r="J18" s="129">
        <v>12.3</v>
      </c>
      <c r="K18" s="16"/>
    </row>
    <row r="19" spans="1:11" s="7" customFormat="1" ht="33.75" customHeight="1" x14ac:dyDescent="0.3">
      <c r="A19" s="51"/>
      <c r="B19" s="70" t="s">
        <v>4</v>
      </c>
      <c r="C19" s="71">
        <v>35</v>
      </c>
      <c r="D19" s="130" t="s">
        <v>34</v>
      </c>
      <c r="E19" s="131">
        <v>200</v>
      </c>
      <c r="F19" s="71"/>
      <c r="G19" s="132">
        <v>123.6</v>
      </c>
      <c r="H19" s="133">
        <v>4.8</v>
      </c>
      <c r="I19" s="134">
        <v>7.6</v>
      </c>
      <c r="J19" s="135">
        <v>9</v>
      </c>
      <c r="K19" s="16"/>
    </row>
    <row r="20" spans="1:11" s="7" customFormat="1" ht="33.75" customHeight="1" x14ac:dyDescent="0.3">
      <c r="A20" s="51"/>
      <c r="B20" s="70" t="s">
        <v>5</v>
      </c>
      <c r="C20" s="71">
        <v>437</v>
      </c>
      <c r="D20" s="130" t="s">
        <v>35</v>
      </c>
      <c r="E20" s="131">
        <v>100</v>
      </c>
      <c r="F20" s="71"/>
      <c r="G20" s="132">
        <v>234.55</v>
      </c>
      <c r="H20" s="133">
        <v>15.3</v>
      </c>
      <c r="I20" s="134">
        <v>17.690000000000001</v>
      </c>
      <c r="J20" s="135">
        <v>3.55</v>
      </c>
      <c r="K20" s="16"/>
    </row>
    <row r="21" spans="1:11" s="7" customFormat="1" ht="33.75" customHeight="1" x14ac:dyDescent="0.3">
      <c r="A21" s="51"/>
      <c r="B21" s="70" t="s">
        <v>33</v>
      </c>
      <c r="C21" s="136">
        <v>511</v>
      </c>
      <c r="D21" s="137" t="s">
        <v>31</v>
      </c>
      <c r="E21" s="71">
        <v>150</v>
      </c>
      <c r="F21" s="136"/>
      <c r="G21" s="132">
        <v>219</v>
      </c>
      <c r="H21" s="133">
        <v>3.7</v>
      </c>
      <c r="I21" s="134">
        <v>5.2</v>
      </c>
      <c r="J21" s="135">
        <v>38.5</v>
      </c>
      <c r="K21" s="16"/>
    </row>
    <row r="22" spans="1:11" s="7" customFormat="1" ht="24.75" customHeight="1" x14ac:dyDescent="0.3">
      <c r="A22" s="51"/>
      <c r="B22" s="85" t="s">
        <v>10</v>
      </c>
      <c r="C22" s="138">
        <v>155</v>
      </c>
      <c r="D22" s="139" t="s">
        <v>41</v>
      </c>
      <c r="E22" s="140">
        <v>200</v>
      </c>
      <c r="F22" s="141"/>
      <c r="G22" s="142">
        <v>64.94</v>
      </c>
      <c r="H22" s="82">
        <v>0.12</v>
      </c>
      <c r="I22" s="83">
        <v>0</v>
      </c>
      <c r="J22" s="84">
        <v>16.12</v>
      </c>
      <c r="K22" s="16"/>
    </row>
    <row r="23" spans="1:11" s="7" customFormat="1" ht="33.75" customHeight="1" x14ac:dyDescent="0.3">
      <c r="A23" s="51"/>
      <c r="B23" s="85" t="s">
        <v>8</v>
      </c>
      <c r="C23" s="143">
        <v>119</v>
      </c>
      <c r="D23" s="144" t="s">
        <v>30</v>
      </c>
      <c r="E23" s="90">
        <v>30</v>
      </c>
      <c r="F23" s="145"/>
      <c r="G23" s="92">
        <v>72</v>
      </c>
      <c r="H23" s="93">
        <v>2.13</v>
      </c>
      <c r="I23" s="94">
        <v>0.21</v>
      </c>
      <c r="J23" s="95">
        <v>13.26</v>
      </c>
      <c r="K23" s="16"/>
    </row>
    <row r="24" spans="1:11" s="7" customFormat="1" ht="33.75" customHeight="1" x14ac:dyDescent="0.3">
      <c r="A24" s="51"/>
      <c r="B24" s="85" t="s">
        <v>9</v>
      </c>
      <c r="C24" s="138">
        <v>120</v>
      </c>
      <c r="D24" s="144" t="s">
        <v>27</v>
      </c>
      <c r="E24" s="90">
        <v>20</v>
      </c>
      <c r="F24" s="145"/>
      <c r="G24" s="92">
        <v>36.26</v>
      </c>
      <c r="H24" s="93">
        <v>1.1399999999999999</v>
      </c>
      <c r="I24" s="94">
        <v>0.22</v>
      </c>
      <c r="J24" s="95">
        <v>7.44</v>
      </c>
      <c r="K24" s="16"/>
    </row>
    <row r="25" spans="1:11" s="7" customFormat="1" ht="33.75" customHeight="1" x14ac:dyDescent="0.3">
      <c r="A25" s="51"/>
      <c r="B25" s="85"/>
      <c r="C25" s="138"/>
      <c r="D25" s="146" t="s">
        <v>12</v>
      </c>
      <c r="E25" s="147">
        <f>SUM(E18:E24)</f>
        <v>850</v>
      </c>
      <c r="F25" s="138"/>
      <c r="G25" s="148">
        <f>SUM(G18:G24)</f>
        <v>805.25</v>
      </c>
      <c r="H25" s="159">
        <f>SUM(H18:H24)</f>
        <v>27.79</v>
      </c>
      <c r="I25" s="160">
        <f>SUM(I18:I24)</f>
        <v>31.37</v>
      </c>
      <c r="J25" s="161">
        <f t="shared" ref="J25" si="1">SUM(J18:J24)</f>
        <v>100.17</v>
      </c>
      <c r="K25" s="16"/>
    </row>
    <row r="26" spans="1:11" s="7" customFormat="1" ht="33.75" customHeight="1" thickBot="1" x14ac:dyDescent="0.35">
      <c r="A26" s="149"/>
      <c r="B26" s="150"/>
      <c r="C26" s="151"/>
      <c r="D26" s="152" t="s">
        <v>13</v>
      </c>
      <c r="E26" s="150"/>
      <c r="F26" s="153"/>
      <c r="G26" s="154">
        <f>G25/27.2</f>
        <v>29.604779411764707</v>
      </c>
      <c r="H26" s="155"/>
      <c r="I26" s="156"/>
      <c r="J26" s="157"/>
      <c r="K26" s="16"/>
    </row>
    <row r="27" spans="1:11" x14ac:dyDescent="0.25">
      <c r="A27" s="1"/>
      <c r="C27" s="2"/>
      <c r="D27" s="1"/>
      <c r="E27" s="1"/>
      <c r="F27" s="4"/>
      <c r="G27" s="4"/>
      <c r="H27" s="5"/>
      <c r="I27" s="4"/>
      <c r="J27" s="1"/>
    </row>
    <row r="28" spans="1:11" s="11" customFormat="1" ht="18.75" x14ac:dyDescent="0.25">
      <c r="B28" s="12"/>
      <c r="C28" s="12"/>
      <c r="D28" s="14"/>
      <c r="E28" s="15"/>
      <c r="F28" s="13"/>
      <c r="G28" s="13"/>
      <c r="H28" s="13"/>
      <c r="I28" s="13"/>
      <c r="J28" s="13"/>
    </row>
    <row r="29" spans="1:11" ht="18.75" x14ac:dyDescent="0.25">
      <c r="D29" s="8"/>
      <c r="E29" s="9"/>
      <c r="F29" s="6"/>
      <c r="G29" s="6"/>
      <c r="H29" s="6"/>
      <c r="I29" s="6"/>
      <c r="J29" s="6"/>
    </row>
    <row r="30" spans="1:11" x14ac:dyDescent="0.25">
      <c r="D30" s="6"/>
      <c r="E30" s="6"/>
      <c r="F30" s="6"/>
      <c r="G30" s="6"/>
      <c r="H30" s="6"/>
      <c r="I30" s="6"/>
      <c r="J30" s="6"/>
    </row>
    <row r="31" spans="1:11" x14ac:dyDescent="0.25">
      <c r="D31" s="6"/>
      <c r="E31" s="6"/>
      <c r="F31" s="6"/>
      <c r="G31" s="6"/>
      <c r="H31" s="6"/>
      <c r="I31" s="6"/>
      <c r="J31" s="6"/>
    </row>
    <row r="32" spans="1:11" x14ac:dyDescent="0.25">
      <c r="D32" s="6"/>
      <c r="E32" s="6"/>
      <c r="F32" s="6"/>
      <c r="G32" s="6"/>
      <c r="H32" s="6"/>
      <c r="I32" s="6"/>
      <c r="J32" s="6"/>
    </row>
    <row r="33" spans="4:10" x14ac:dyDescent="0.25">
      <c r="D33" s="6"/>
      <c r="E33" s="6"/>
      <c r="F33" s="6"/>
      <c r="G33" s="6"/>
      <c r="H33" s="6"/>
      <c r="I33" s="6"/>
      <c r="J33" s="6"/>
    </row>
    <row r="34" spans="4:10" x14ac:dyDescent="0.25">
      <c r="D34" s="6"/>
      <c r="E34" s="6"/>
      <c r="F34" s="6"/>
      <c r="G34" s="6"/>
      <c r="H34" s="6"/>
      <c r="I34" s="6"/>
      <c r="J34" s="6"/>
    </row>
    <row r="35" spans="4:10" x14ac:dyDescent="0.25">
      <c r="D35" s="6"/>
      <c r="E35" s="6"/>
      <c r="F35" s="6"/>
      <c r="G35" s="6"/>
      <c r="H35" s="6"/>
      <c r="I35" s="6"/>
      <c r="J35" s="6"/>
    </row>
    <row r="36" spans="4:10" x14ac:dyDescent="0.25">
      <c r="D36" s="6"/>
      <c r="E36" s="6"/>
      <c r="F36" s="6"/>
      <c r="G36" s="6"/>
      <c r="H36" s="6"/>
      <c r="I36" s="6"/>
      <c r="J36" s="6"/>
    </row>
  </sheetData>
  <mergeCells count="1">
    <mergeCell ref="B2:D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2022-03-29T04:42:45Z</dcterms:modified>
</cp:coreProperties>
</file>